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Указания" sheetId="1" r:id="rId1"/>
    <sheet name="Дела" sheetId="2" r:id="rId2"/>
    <sheet name="Суми" sheetId="3" r:id="rId3"/>
  </sheets>
  <definedNames/>
  <calcPr fullCalcOnLoad="1"/>
</workbook>
</file>

<file path=xl/sharedStrings.xml><?xml version="1.0" encoding="utf-8"?>
<sst xmlns="http://schemas.openxmlformats.org/spreadsheetml/2006/main" count="188" uniqueCount="124">
  <si>
    <t>ФОРМА СП-И</t>
  </si>
  <si>
    <t>О Т Ч Е Т</t>
  </si>
  <si>
    <t>ЗА ДЕЙНОСТТА НА СЪДИИТЕ-ИЗПЪЛНИТЕЛИ В РАЙОНЕН СЪД</t>
  </si>
  <si>
    <t>РАЗДЕЛ І  -  Изпълнителни дела</t>
  </si>
  <si>
    <t xml:space="preserve"> ВИДОВЕ ИЗПЪЛНИТЕЛНИ ДЕЛА ПО ХАРАКТЕР</t>
  </si>
  <si>
    <t>шифър на реда</t>
  </si>
  <si>
    <t>Движение на делата - кол. 3 = кол. 6 + кол. 7</t>
  </si>
  <si>
    <t>Характер на изпълнението</t>
  </si>
  <si>
    <t>И ПРОИЗХОД НА ВЗЕМАНИЯТА</t>
  </si>
  <si>
    <t>несвършени дела в началото на отчетния период</t>
  </si>
  <si>
    <t>постъпили</t>
  </si>
  <si>
    <t>всичко                           / кол. 1 + кол. 2/</t>
  </si>
  <si>
    <t>Прекратени</t>
  </si>
  <si>
    <t>общо прекратени дела /кол.4+кол.5/</t>
  </si>
  <si>
    <t>останали несвършени дела в края на отчетния период</t>
  </si>
  <si>
    <t>продажби на вещи</t>
  </si>
  <si>
    <t>опразвания по ЗС, ЗЗД, ГПК и др.</t>
  </si>
  <si>
    <t>чрез изплащане</t>
  </si>
  <si>
    <t>по подсъдност, давност, перемция, подведомоственост  и други</t>
  </si>
  <si>
    <t>движими</t>
  </si>
  <si>
    <t>недвижими</t>
  </si>
  <si>
    <t>условни</t>
  </si>
  <si>
    <t>безусловни</t>
  </si>
  <si>
    <t>насрочени</t>
  </si>
  <si>
    <t>изпълнени</t>
  </si>
  <si>
    <t>РАВЕНСТВА: кол. 1 + кол. 2 = кол. 3</t>
  </si>
  <si>
    <t xml:space="preserve">                      кол. 3 = кол. 6 + кол. 7</t>
  </si>
  <si>
    <t xml:space="preserve">                      кол. 6 = кол. 4 + кол. 5</t>
  </si>
  <si>
    <t>а</t>
  </si>
  <si>
    <t>б</t>
  </si>
  <si>
    <t>ОБЩО /шифър.1000 = 1100 + 1200 + 1300 + 1400/</t>
  </si>
  <si>
    <t>1000</t>
  </si>
  <si>
    <t>І. В ПОЛЗА НА ДЪРЖАВАТА                                                          /ш. 1100 = 1110+1120+1130+1140+1150/</t>
  </si>
  <si>
    <t>1100</t>
  </si>
  <si>
    <t xml:space="preserve"> в т.ч.                                                                                                       а/ глоби, парични конфискации разноски и  други поприсъди, решения и определения на съдилищата</t>
  </si>
  <si>
    <t>1110</t>
  </si>
  <si>
    <t>б/ глоби, парични конфискации, разноски, обезщетения и други по наказателни постановления на  несъдебни /административни/ органи</t>
  </si>
  <si>
    <t>1120</t>
  </si>
  <si>
    <t>в/ несъбираеми</t>
  </si>
  <si>
    <t>1130</t>
  </si>
  <si>
    <t xml:space="preserve">г/ предаване на движими вещи </t>
  </si>
  <si>
    <t>1140</t>
  </si>
  <si>
    <t>д /предаване на недвижими имоти /в т.ч. опразване на жилищни помещения</t>
  </si>
  <si>
    <t>ІІ. В ПОЛЗА НА ЮРИДИЧЕСКИ ЛИЦА                                                / ш.1200 = шифър.1210+1220+1230+1240/</t>
  </si>
  <si>
    <t>1200</t>
  </si>
  <si>
    <t xml:space="preserve">в т.ч.                                                                                        а/ вземания на ДСК и банки - кредити и др. </t>
  </si>
  <si>
    <t>1210</t>
  </si>
  <si>
    <t>б/ други вземания</t>
  </si>
  <si>
    <t>1220</t>
  </si>
  <si>
    <t xml:space="preserve">в/ предаване на движими вещи </t>
  </si>
  <si>
    <t>1230</t>
  </si>
  <si>
    <t>г /предаване на недвижими имоти /в т.ч. опразване на жилищни помещения</t>
  </si>
  <si>
    <t>ІІІ. В ПОЛЗА НА ГРАЖДАНИ                                                                                                                                          /ш.1300 = ш.1310+1320+1330+1340+1350+1360+1370/</t>
  </si>
  <si>
    <t>1300</t>
  </si>
  <si>
    <t>в т.ч.                                                                                                          а/ парични вземания</t>
  </si>
  <si>
    <t>1310</t>
  </si>
  <si>
    <t>б/ за издръжки - всичко</t>
  </si>
  <si>
    <t>1320</t>
  </si>
  <si>
    <t xml:space="preserve">            от тях:                 изплащани от ОНС</t>
  </si>
  <si>
    <t>1321</t>
  </si>
  <si>
    <t xml:space="preserve">                           възстановени суми от ОНС</t>
  </si>
  <si>
    <t>1322</t>
  </si>
  <si>
    <t>в/ по трудови спорове</t>
  </si>
  <si>
    <t>1330</t>
  </si>
  <si>
    <t>г/ за предаване и свиждане на деца</t>
  </si>
  <si>
    <t>1340</t>
  </si>
  <si>
    <t>д/ изпълнение на определени действия</t>
  </si>
  <si>
    <t>1350</t>
  </si>
  <si>
    <t>е/ предаване на движими вещи</t>
  </si>
  <si>
    <t>1360</t>
  </si>
  <si>
    <t>ж/. предаване на недв. имоти / в т.ч. опразване на жилищни помещения/</t>
  </si>
  <si>
    <t>1370</t>
  </si>
  <si>
    <t xml:space="preserve">ІV. ИЗПЪЛНЕНИЕ НА ЧУЖДЕСТРАННИ РЕШЕНИЯ     /ш.1400 =ш. 1410 + 1420/ </t>
  </si>
  <si>
    <t>1400</t>
  </si>
  <si>
    <t>в т.ч     а/ в полза на граждани</t>
  </si>
  <si>
    <t>1410</t>
  </si>
  <si>
    <t xml:space="preserve">                               от тях:   за издръжка</t>
  </si>
  <si>
    <t>1411</t>
  </si>
  <si>
    <t xml:space="preserve">                                             други</t>
  </si>
  <si>
    <t>1412</t>
  </si>
  <si>
    <t xml:space="preserve">            б/ в полза на юридически лица</t>
  </si>
  <si>
    <t>1420</t>
  </si>
  <si>
    <t>РАЗДЕЛ ІІ - Суми по изпълнителни дела</t>
  </si>
  <si>
    <t xml:space="preserve">шифър на реда </t>
  </si>
  <si>
    <t>Дължими суми по изп. дела</t>
  </si>
  <si>
    <t>Събрана сума</t>
  </si>
  <si>
    <t>Спаднати суми по опрощаване, прекр. по подс. перемция, давност, обезсилване и др.</t>
  </si>
  <si>
    <t>останала несъбрана сума по всички висящи ИД до края на отчетния период /без лихва/</t>
  </si>
  <si>
    <t>От образуването им до началото на отчетния период</t>
  </si>
  <si>
    <t>Постъпили</t>
  </si>
  <si>
    <t>Всичко / к. 1 + к. 2/                       /кол. 3 = к.6 + 8 + 9/</t>
  </si>
  <si>
    <t>по с/ка СИ в ДСК в БНБ и преведени на взиск. съгл. Чл. 54 от пфсосу/без лихва/</t>
  </si>
  <si>
    <t>Изплатени направо на взискателя и чрез прихващане /без лихва/</t>
  </si>
  <si>
    <t>Всичко /кол.4+кол.5/</t>
  </si>
  <si>
    <t xml:space="preserve">за лихва </t>
  </si>
  <si>
    <t xml:space="preserve">                      кол. 3 = кол. 6 + кол. 8 + кол. 9</t>
  </si>
  <si>
    <t>1240</t>
  </si>
  <si>
    <t>в т.ч                            а/ в полза на граждани</t>
  </si>
  <si>
    <t xml:space="preserve">                                    от тях:         за издръжка</t>
  </si>
  <si>
    <t xml:space="preserve">                                                         други</t>
  </si>
  <si>
    <t xml:space="preserve">             б/ в полза на юридически лица</t>
  </si>
  <si>
    <t>Дата:.................................................................</t>
  </si>
  <si>
    <t>Съставил:..........................................................................</t>
  </si>
  <si>
    <t>Председател: ...........................................................................................</t>
  </si>
  <si>
    <t>Тел.:....................................................................................</t>
  </si>
  <si>
    <t>Адм. секретар: .........................................................................................</t>
  </si>
  <si>
    <t xml:space="preserve">                             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</si>
  <si>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</si>
  <si>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</si>
  <si>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RS-Varna.xls</t>
    </r>
  </si>
  <si>
    <t>Таблиците са защитени и информация може да се нанася само в определени полета оцветени в зелено.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</si>
  <si>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</si>
  <si>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</si>
  <si>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</si>
  <si>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</si>
  <si>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</si>
  <si>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</si>
  <si>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В таблицата са заложени контроли за равнение.</t>
  </si>
  <si>
    <t>При постигнато равнение съответните полета ще показват цифрови стойности.</t>
  </si>
  <si>
    <t>При неравнение на данните, в тези полета ще се изписва текста "ГРЕШКА"</t>
  </si>
  <si>
    <t>Ако не спазите носочените указания ще направите невъзможно автоматичното обобщаване</t>
  </si>
  <si>
    <t>на данните след изпращането им във Висшия съдебен съвет.</t>
  </si>
  <si>
    <t>за 2005 година</t>
  </si>
  <si>
    <t>ДУЛОВО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</si>
</sst>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9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justify"/>
    </xf>
    <xf numFmtId="0" fontId="1" fillId="3" borderId="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3" borderId="4" xfId="0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4" borderId="0" xfId="0" applyFont="1" applyFill="1" applyAlignment="1" applyProtection="1">
      <alignment/>
      <protection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>
      <alignment horizontal="center" vertical="center"/>
    </xf>
    <xf numFmtId="4" fontId="7" fillId="4" borderId="0" xfId="0" applyNumberFormat="1" applyFont="1" applyFill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>
      <alignment/>
    </xf>
    <xf numFmtId="0" fontId="9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1" fillId="5" borderId="9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2" fillId="5" borderId="9" xfId="0" applyFont="1" applyFill="1" applyBorder="1" applyAlignment="1">
      <alignment horizontal="right"/>
    </xf>
    <xf numFmtId="0" fontId="13" fillId="5" borderId="0" xfId="0" applyFont="1" applyFill="1" applyBorder="1" applyAlignment="1">
      <alignment/>
    </xf>
    <xf numFmtId="164" fontId="12" fillId="5" borderId="0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11" fillId="5" borderId="16" xfId="0" applyFont="1" applyFill="1" applyBorder="1" applyAlignment="1">
      <alignment/>
    </xf>
    <xf numFmtId="0" fontId="11" fillId="5" borderId="17" xfId="0" applyFont="1" applyFill="1" applyBorder="1" applyAlignment="1">
      <alignment/>
    </xf>
    <xf numFmtId="0" fontId="11" fillId="5" borderId="18" xfId="0" applyFont="1" applyFill="1" applyBorder="1" applyAlignment="1">
      <alignment/>
    </xf>
    <xf numFmtId="0" fontId="17" fillId="5" borderId="18" xfId="0" applyFont="1" applyFill="1" applyBorder="1" applyAlignment="1">
      <alignment/>
    </xf>
    <xf numFmtId="0" fontId="11" fillId="5" borderId="19" xfId="0" applyFont="1" applyFill="1" applyBorder="1" applyAlignment="1">
      <alignment/>
    </xf>
    <xf numFmtId="0" fontId="11" fillId="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 vertical="justify" textRotation="9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justify" vertical="justify" textRotation="90"/>
    </xf>
    <xf numFmtId="0" fontId="1" fillId="0" borderId="3" xfId="0" applyFont="1" applyBorder="1" applyAlignment="1">
      <alignment horizontal="justify" vertical="justify" textRotation="90"/>
    </xf>
    <xf numFmtId="0" fontId="1" fillId="0" borderId="5" xfId="0" applyFont="1" applyBorder="1" applyAlignment="1">
      <alignment horizontal="justify" vertical="justify" textRotation="90"/>
    </xf>
    <xf numFmtId="0" fontId="5" fillId="0" borderId="4" xfId="0" applyFont="1" applyBorder="1" applyAlignment="1">
      <alignment horizontal="center" vertical="justify" textRotation="90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25" xfId="0" applyFont="1" applyBorder="1" applyAlignment="1">
      <alignment horizontal="center" vertical="justify" textRotation="90"/>
    </xf>
    <xf numFmtId="0" fontId="1" fillId="0" borderId="26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19"/>
  <sheetViews>
    <sheetView workbookViewId="0" topLeftCell="A1">
      <selection activeCell="A1" sqref="A1:IV16384"/>
    </sheetView>
  </sheetViews>
  <sheetFormatPr defaultColWidth="9.140625" defaultRowHeight="12.75"/>
  <cols>
    <col min="1" max="1" width="0.71875" style="52" customWidth="1"/>
    <col min="2" max="2" width="4.28125" style="78" customWidth="1"/>
    <col min="3" max="3" width="3.8515625" style="78" customWidth="1"/>
    <col min="4" max="4" width="9.7109375" style="78" bestFit="1" customWidth="1"/>
    <col min="5" max="6" width="9.140625" style="78" customWidth="1"/>
    <col min="7" max="7" width="11.57421875" style="78" customWidth="1"/>
    <col min="8" max="8" width="11.7109375" style="78" customWidth="1"/>
    <col min="9" max="9" width="9.140625" style="78" customWidth="1"/>
    <col min="10" max="10" width="13.421875" style="78" customWidth="1"/>
    <col min="11" max="11" width="19.8515625" style="78" customWidth="1"/>
    <col min="12" max="12" width="10.8515625" style="78" customWidth="1"/>
    <col min="13" max="16384" width="9.140625" style="52" customWidth="1"/>
  </cols>
  <sheetData>
    <row r="1" spans="2:57" s="45" customFormat="1" ht="9.75" customHeight="1" thickBot="1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9"/>
      <c r="P1" s="50"/>
      <c r="Q1" s="50"/>
      <c r="R1" s="50"/>
      <c r="S1" s="50"/>
      <c r="T1" s="50"/>
      <c r="U1" s="50"/>
      <c r="V1" s="48"/>
      <c r="W1" s="50"/>
      <c r="X1" s="50"/>
      <c r="Y1" s="50"/>
      <c r="Z1" s="50"/>
      <c r="AA1" s="50"/>
      <c r="AB1" s="50"/>
      <c r="AC1" s="48"/>
      <c r="AD1" s="50"/>
      <c r="AE1" s="50"/>
      <c r="AF1" s="50"/>
      <c r="AG1" s="50"/>
      <c r="AH1" s="50"/>
      <c r="AI1" s="50"/>
      <c r="AK1" s="51"/>
      <c r="AL1" s="50"/>
      <c r="AM1" s="50"/>
      <c r="AN1" s="50"/>
      <c r="AO1" s="50"/>
      <c r="AP1" s="50"/>
      <c r="AQ1" s="50"/>
      <c r="AR1" s="48"/>
      <c r="AS1" s="50"/>
      <c r="AT1" s="50"/>
      <c r="AU1" s="50"/>
      <c r="AV1" s="50"/>
      <c r="AW1" s="50"/>
      <c r="AX1" s="50"/>
      <c r="AY1" s="48"/>
      <c r="AZ1" s="50"/>
      <c r="BA1" s="50"/>
      <c r="BB1" s="50"/>
      <c r="BC1" s="50"/>
      <c r="BD1" s="50"/>
      <c r="BE1" s="50"/>
    </row>
    <row r="2" spans="2:12" ht="16.5" thickBot="1">
      <c r="B2" s="53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ht="3" customHeight="1" thickTop="1"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ht="15.75">
      <c r="B4" s="59" t="s">
        <v>107</v>
      </c>
      <c r="C4" s="60" t="s">
        <v>108</v>
      </c>
      <c r="D4" s="57"/>
      <c r="E4" s="57"/>
      <c r="F4" s="57"/>
      <c r="G4" s="57"/>
      <c r="H4" s="57"/>
      <c r="I4" s="57"/>
      <c r="J4" s="57"/>
      <c r="K4" s="57"/>
      <c r="L4" s="58"/>
    </row>
    <row r="5" spans="2:12" ht="15.75">
      <c r="B5" s="56"/>
      <c r="C5" s="61">
        <v>1</v>
      </c>
      <c r="D5" s="62" t="s">
        <v>109</v>
      </c>
      <c r="E5" s="57"/>
      <c r="F5" s="57"/>
      <c r="G5" s="57"/>
      <c r="H5" s="57"/>
      <c r="I5" s="57"/>
      <c r="J5" s="63"/>
      <c r="K5" s="63"/>
      <c r="L5" s="58"/>
    </row>
    <row r="6" spans="2:12" ht="15.75">
      <c r="B6" s="56"/>
      <c r="C6" s="61">
        <v>2</v>
      </c>
      <c r="D6" s="62" t="s">
        <v>110</v>
      </c>
      <c r="E6" s="62"/>
      <c r="F6" s="62"/>
      <c r="G6" s="62"/>
      <c r="H6" s="62"/>
      <c r="I6" s="62"/>
      <c r="J6" s="62"/>
      <c r="K6" s="57"/>
      <c r="L6" s="58"/>
    </row>
    <row r="7" spans="2:12" ht="15.75">
      <c r="B7" s="56"/>
      <c r="C7" s="61">
        <v>3</v>
      </c>
      <c r="D7" s="62" t="s">
        <v>111</v>
      </c>
      <c r="E7" s="62"/>
      <c r="F7" s="62"/>
      <c r="G7" s="62"/>
      <c r="H7" s="62"/>
      <c r="I7" s="62"/>
      <c r="J7" s="62"/>
      <c r="K7" s="57"/>
      <c r="L7" s="58"/>
    </row>
    <row r="8" spans="2:12" ht="15.75">
      <c r="B8" s="56"/>
      <c r="C8" s="61">
        <v>4</v>
      </c>
      <c r="D8" s="62" t="s">
        <v>112</v>
      </c>
      <c r="E8" s="62"/>
      <c r="F8" s="62"/>
      <c r="G8" s="62"/>
      <c r="H8" s="62"/>
      <c r="I8" s="62"/>
      <c r="J8" s="62"/>
      <c r="K8" s="57"/>
      <c r="L8" s="58"/>
    </row>
    <row r="9" spans="2:12" ht="15.75">
      <c r="B9" s="56"/>
      <c r="C9" s="61">
        <v>5</v>
      </c>
      <c r="D9" s="62" t="s">
        <v>113</v>
      </c>
      <c r="E9" s="62"/>
      <c r="F9" s="62"/>
      <c r="G9" s="62"/>
      <c r="H9" s="62"/>
      <c r="I9" s="62"/>
      <c r="J9" s="62"/>
      <c r="K9" s="57"/>
      <c r="L9" s="58"/>
    </row>
    <row r="10" spans="2:12" ht="15.75">
      <c r="B10" s="56"/>
      <c r="C10" s="61">
        <v>6</v>
      </c>
      <c r="D10" s="62" t="s">
        <v>114</v>
      </c>
      <c r="E10" s="62"/>
      <c r="F10" s="62"/>
      <c r="G10" s="62"/>
      <c r="H10" s="62"/>
      <c r="I10" s="62"/>
      <c r="J10" s="62"/>
      <c r="K10" s="57"/>
      <c r="L10" s="58"/>
    </row>
    <row r="11" spans="2:12" ht="15.75">
      <c r="B11" s="56"/>
      <c r="C11" s="61"/>
      <c r="D11" s="62" t="s">
        <v>115</v>
      </c>
      <c r="E11" s="62"/>
      <c r="F11" s="62"/>
      <c r="G11" s="62"/>
      <c r="H11" s="62"/>
      <c r="I11" s="62"/>
      <c r="J11" s="62"/>
      <c r="K11" s="57"/>
      <c r="L11" s="58"/>
    </row>
    <row r="12" spans="2:12" ht="3.75" customHeight="1">
      <c r="B12" s="56"/>
      <c r="C12" s="61"/>
      <c r="D12" s="57"/>
      <c r="E12" s="57"/>
      <c r="F12" s="57"/>
      <c r="G12" s="57"/>
      <c r="H12" s="57"/>
      <c r="I12" s="57"/>
      <c r="J12" s="57"/>
      <c r="K12" s="57"/>
      <c r="L12" s="58"/>
    </row>
    <row r="13" spans="2:12" ht="15.75">
      <c r="B13" s="56"/>
      <c r="C13" s="61" t="s">
        <v>116</v>
      </c>
      <c r="D13" s="62" t="s">
        <v>117</v>
      </c>
      <c r="E13" s="64"/>
      <c r="F13" s="64"/>
      <c r="G13" s="64"/>
      <c r="H13" s="64"/>
      <c r="I13" s="64"/>
      <c r="J13" s="64"/>
      <c r="K13" s="64"/>
      <c r="L13" s="65"/>
    </row>
    <row r="14" spans="2:12" ht="15.75">
      <c r="B14" s="56"/>
      <c r="C14" s="57"/>
      <c r="D14" s="62" t="s">
        <v>118</v>
      </c>
      <c r="E14" s="64"/>
      <c r="F14" s="57"/>
      <c r="G14" s="57"/>
      <c r="H14" s="57"/>
      <c r="I14" s="57"/>
      <c r="J14" s="57"/>
      <c r="K14" s="57"/>
      <c r="L14" s="58"/>
    </row>
    <row r="15" spans="2:12" ht="15.75">
      <c r="B15" s="56"/>
      <c r="C15" s="57"/>
      <c r="D15" s="62" t="s">
        <v>119</v>
      </c>
      <c r="E15" s="57"/>
      <c r="F15" s="57"/>
      <c r="G15" s="57"/>
      <c r="H15" s="57"/>
      <c r="I15" s="57"/>
      <c r="J15" s="57"/>
      <c r="K15" s="57"/>
      <c r="L15" s="58"/>
    </row>
    <row r="16" spans="2:12" ht="6" customHeight="1" thickBot="1">
      <c r="B16" s="56"/>
      <c r="C16" s="61"/>
      <c r="D16" s="57"/>
      <c r="E16" s="57"/>
      <c r="F16" s="57"/>
      <c r="G16" s="57"/>
      <c r="H16" s="57"/>
      <c r="I16" s="57"/>
      <c r="J16" s="57"/>
      <c r="K16" s="57"/>
      <c r="L16" s="58"/>
    </row>
    <row r="17" spans="2:12" ht="15.75">
      <c r="B17" s="56"/>
      <c r="C17" s="61"/>
      <c r="D17" s="66" t="s">
        <v>120</v>
      </c>
      <c r="E17" s="67"/>
      <c r="F17" s="68"/>
      <c r="G17" s="68"/>
      <c r="H17" s="68"/>
      <c r="I17" s="68"/>
      <c r="J17" s="68"/>
      <c r="K17" s="69"/>
      <c r="L17" s="58"/>
    </row>
    <row r="18" spans="2:12" ht="16.5" thickBot="1">
      <c r="B18" s="56"/>
      <c r="C18" s="61"/>
      <c r="D18" s="70" t="s">
        <v>121</v>
      </c>
      <c r="E18" s="71"/>
      <c r="F18" s="72"/>
      <c r="G18" s="72"/>
      <c r="H18" s="72"/>
      <c r="I18" s="72"/>
      <c r="J18" s="72"/>
      <c r="K18" s="73"/>
      <c r="L18" s="58"/>
    </row>
    <row r="19" spans="2:12" ht="6" customHeight="1" thickBot="1">
      <c r="B19" s="74"/>
      <c r="C19" s="75"/>
      <c r="D19" s="76"/>
      <c r="E19" s="75"/>
      <c r="F19" s="75"/>
      <c r="G19" s="75"/>
      <c r="H19" s="75"/>
      <c r="I19" s="75"/>
      <c r="J19" s="75"/>
      <c r="K19" s="75"/>
      <c r="L19" s="77"/>
    </row>
    <row r="20" ht="16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J4" sqref="J4"/>
    </sheetView>
  </sheetViews>
  <sheetFormatPr defaultColWidth="9.140625" defaultRowHeight="12.75"/>
  <cols>
    <col min="1" max="1" width="41.421875" style="0" customWidth="1"/>
    <col min="2" max="2" width="5.57421875" style="0" customWidth="1"/>
    <col min="3" max="3" width="7.57421875" style="0" customWidth="1"/>
    <col min="4" max="4" width="6.7109375" style="0" customWidth="1"/>
    <col min="5" max="5" width="7.7109375" style="27" customWidth="1"/>
    <col min="6" max="6" width="6.7109375" style="0" customWidth="1"/>
    <col min="7" max="7" width="7.57421875" style="0" customWidth="1"/>
    <col min="8" max="8" width="6.7109375" style="0" customWidth="1"/>
    <col min="9" max="9" width="9.00390625" style="0" customWidth="1"/>
    <col min="10" max="17" width="6.7109375" style="0" customWidth="1"/>
  </cols>
  <sheetData>
    <row r="1" spans="1:17" ht="13.5" thickBo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79" t="s">
        <v>1</v>
      </c>
      <c r="B2" s="79"/>
      <c r="C2" s="79"/>
      <c r="D2" s="79"/>
      <c r="E2" s="79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>
      <c r="A3" s="79" t="s">
        <v>2</v>
      </c>
      <c r="B3" s="79"/>
      <c r="C3" s="79"/>
      <c r="D3" s="79"/>
      <c r="E3" s="79"/>
      <c r="F3" s="79"/>
      <c r="G3" s="80" t="s">
        <v>123</v>
      </c>
      <c r="H3" s="80"/>
      <c r="I3" s="80"/>
      <c r="J3" s="80"/>
      <c r="K3" s="80"/>
      <c r="L3" s="80"/>
      <c r="M3" s="80"/>
      <c r="N3" s="80"/>
      <c r="O3" s="80"/>
      <c r="P3" s="4"/>
      <c r="Q3" s="4"/>
    </row>
    <row r="4" spans="1:17" ht="18">
      <c r="A4" s="5"/>
      <c r="B4" s="5"/>
      <c r="C4" s="79" t="s">
        <v>122</v>
      </c>
      <c r="D4" s="79"/>
      <c r="E4" s="79"/>
      <c r="F4" s="79"/>
      <c r="G4" s="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>
      <c r="A5" s="81" t="s">
        <v>3</v>
      </c>
      <c r="B5" s="81"/>
      <c r="C5" s="81"/>
      <c r="D5" s="81"/>
      <c r="E5" s="81"/>
      <c r="F5" s="81"/>
      <c r="G5" s="6"/>
      <c r="H5" s="6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3"/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8" t="s">
        <v>4</v>
      </c>
      <c r="B7" s="82" t="s">
        <v>5</v>
      </c>
      <c r="C7" s="83" t="s">
        <v>6</v>
      </c>
      <c r="D7" s="83"/>
      <c r="E7" s="83"/>
      <c r="F7" s="83"/>
      <c r="G7" s="83"/>
      <c r="H7" s="83"/>
      <c r="I7" s="83"/>
      <c r="J7" s="83" t="s">
        <v>7</v>
      </c>
      <c r="K7" s="83"/>
      <c r="L7" s="83"/>
      <c r="M7" s="83"/>
      <c r="N7" s="83"/>
      <c r="O7" s="83"/>
      <c r="P7" s="83"/>
      <c r="Q7" s="83"/>
    </row>
    <row r="8" spans="1:17" ht="12.75">
      <c r="A8" s="9" t="s">
        <v>8</v>
      </c>
      <c r="B8" s="82"/>
      <c r="C8" s="82" t="s">
        <v>9</v>
      </c>
      <c r="D8" s="82" t="s">
        <v>10</v>
      </c>
      <c r="E8" s="82" t="s">
        <v>11</v>
      </c>
      <c r="F8" s="83" t="s">
        <v>12</v>
      </c>
      <c r="G8" s="83"/>
      <c r="H8" s="82" t="s">
        <v>13</v>
      </c>
      <c r="I8" s="84" t="s">
        <v>14</v>
      </c>
      <c r="J8" s="83" t="s">
        <v>15</v>
      </c>
      <c r="K8" s="83"/>
      <c r="L8" s="83"/>
      <c r="M8" s="83"/>
      <c r="N8" s="83" t="s">
        <v>16</v>
      </c>
      <c r="O8" s="83"/>
      <c r="P8" s="83"/>
      <c r="Q8" s="83"/>
    </row>
    <row r="9" spans="1:17" ht="12.75">
      <c r="A9" s="10"/>
      <c r="B9" s="82"/>
      <c r="C9" s="82"/>
      <c r="D9" s="82"/>
      <c r="E9" s="82"/>
      <c r="F9" s="82" t="s">
        <v>17</v>
      </c>
      <c r="G9" s="87" t="s">
        <v>18</v>
      </c>
      <c r="H9" s="82"/>
      <c r="I9" s="85"/>
      <c r="J9" s="83" t="s">
        <v>19</v>
      </c>
      <c r="K9" s="83"/>
      <c r="L9" s="83" t="s">
        <v>20</v>
      </c>
      <c r="M9" s="83"/>
      <c r="N9" s="83" t="s">
        <v>21</v>
      </c>
      <c r="O9" s="83"/>
      <c r="P9" s="83" t="s">
        <v>22</v>
      </c>
      <c r="Q9" s="83"/>
    </row>
    <row r="10" spans="1:17" ht="12.75">
      <c r="A10" s="11"/>
      <c r="B10" s="82"/>
      <c r="C10" s="82"/>
      <c r="D10" s="82"/>
      <c r="E10" s="82"/>
      <c r="F10" s="82"/>
      <c r="G10" s="87"/>
      <c r="H10" s="82"/>
      <c r="I10" s="85"/>
      <c r="J10" s="82" t="s">
        <v>23</v>
      </c>
      <c r="K10" s="82" t="s">
        <v>24</v>
      </c>
      <c r="L10" s="82" t="s">
        <v>23</v>
      </c>
      <c r="M10" s="82" t="s">
        <v>24</v>
      </c>
      <c r="N10" s="82" t="s">
        <v>23</v>
      </c>
      <c r="O10" s="82" t="s">
        <v>24</v>
      </c>
      <c r="P10" s="82" t="s">
        <v>23</v>
      </c>
      <c r="Q10" s="82" t="s">
        <v>24</v>
      </c>
    </row>
    <row r="11" spans="1:17" ht="12.75">
      <c r="A11" s="12" t="s">
        <v>25</v>
      </c>
      <c r="B11" s="82"/>
      <c r="C11" s="82"/>
      <c r="D11" s="82"/>
      <c r="E11" s="82"/>
      <c r="F11" s="82"/>
      <c r="G11" s="87"/>
      <c r="H11" s="82"/>
      <c r="I11" s="85"/>
      <c r="J11" s="82"/>
      <c r="K11" s="82"/>
      <c r="L11" s="82"/>
      <c r="M11" s="82"/>
      <c r="N11" s="82"/>
      <c r="O11" s="82"/>
      <c r="P11" s="82"/>
      <c r="Q11" s="82"/>
    </row>
    <row r="12" spans="1:17" ht="12.75">
      <c r="A12" s="12" t="s">
        <v>26</v>
      </c>
      <c r="B12" s="82"/>
      <c r="C12" s="82"/>
      <c r="D12" s="82"/>
      <c r="E12" s="82"/>
      <c r="F12" s="82"/>
      <c r="G12" s="87"/>
      <c r="H12" s="82"/>
      <c r="I12" s="85"/>
      <c r="J12" s="82"/>
      <c r="K12" s="82"/>
      <c r="L12" s="82"/>
      <c r="M12" s="82"/>
      <c r="N12" s="82"/>
      <c r="O12" s="82"/>
      <c r="P12" s="82"/>
      <c r="Q12" s="82"/>
    </row>
    <row r="13" spans="1:17" ht="12.75">
      <c r="A13" s="12" t="s">
        <v>27</v>
      </c>
      <c r="B13" s="82"/>
      <c r="C13" s="82"/>
      <c r="D13" s="82"/>
      <c r="E13" s="82"/>
      <c r="F13" s="82"/>
      <c r="G13" s="87"/>
      <c r="H13" s="82"/>
      <c r="I13" s="85"/>
      <c r="J13" s="82"/>
      <c r="K13" s="82"/>
      <c r="L13" s="82"/>
      <c r="M13" s="82"/>
      <c r="N13" s="82"/>
      <c r="O13" s="82"/>
      <c r="P13" s="82"/>
      <c r="Q13" s="82"/>
    </row>
    <row r="14" spans="1:17" ht="15.75" customHeight="1">
      <c r="A14" s="10"/>
      <c r="B14" s="82"/>
      <c r="C14" s="82"/>
      <c r="D14" s="82"/>
      <c r="E14" s="82"/>
      <c r="F14" s="82"/>
      <c r="G14" s="87"/>
      <c r="H14" s="82"/>
      <c r="I14" s="86"/>
      <c r="J14" s="82"/>
      <c r="K14" s="82"/>
      <c r="L14" s="82"/>
      <c r="M14" s="82"/>
      <c r="N14" s="82"/>
      <c r="O14" s="82"/>
      <c r="P14" s="82"/>
      <c r="Q14" s="82"/>
    </row>
    <row r="15" spans="1:17" s="14" customFormat="1" ht="12.75">
      <c r="A15" s="13" t="s">
        <v>28</v>
      </c>
      <c r="B15" s="13" t="s">
        <v>29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</row>
    <row r="16" spans="1:17" ht="12.75">
      <c r="A16" s="15" t="s">
        <v>30</v>
      </c>
      <c r="B16" s="16" t="s">
        <v>31</v>
      </c>
      <c r="C16" s="15">
        <f>C17+C23+C28+C38</f>
        <v>0</v>
      </c>
      <c r="D16" s="15">
        <f>D17+D23+D28+D38</f>
        <v>0</v>
      </c>
      <c r="E16" s="17">
        <f aca="true" t="shared" si="0" ref="E16:E42">IF((C16+D16)=(H16+I16),(C16+D16),"ГРЕШКА")</f>
        <v>0</v>
      </c>
      <c r="F16" s="15">
        <f>F17+F23+F28+F38</f>
        <v>0</v>
      </c>
      <c r="G16" s="15">
        <f>G17+G23+G28+G38</f>
        <v>0</v>
      </c>
      <c r="H16" s="15">
        <f>F16+G16</f>
        <v>0</v>
      </c>
      <c r="I16" s="15">
        <f aca="true" t="shared" si="1" ref="I16:Q16">I17+I23+I28+I38</f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</row>
    <row r="17" spans="1:17" ht="25.5">
      <c r="A17" s="18" t="s">
        <v>32</v>
      </c>
      <c r="B17" s="16" t="s">
        <v>33</v>
      </c>
      <c r="C17" s="15">
        <f>SUM(C18:C22)</f>
        <v>0</v>
      </c>
      <c r="D17" s="15">
        <f>SUM(D18:D22)</f>
        <v>0</v>
      </c>
      <c r="E17" s="17">
        <f t="shared" si="0"/>
        <v>0</v>
      </c>
      <c r="F17" s="15">
        <f>SUM(F18:F22)</f>
        <v>0</v>
      </c>
      <c r="G17" s="15">
        <f>SUM(G18:G22)</f>
        <v>0</v>
      </c>
      <c r="H17" s="15">
        <f>F17+G17</f>
        <v>0</v>
      </c>
      <c r="I17" s="15">
        <f aca="true" t="shared" si="2" ref="I17:Q17">SUM(I18:I22)</f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</row>
    <row r="18" spans="1:17" ht="38.25">
      <c r="A18" s="18" t="s">
        <v>34</v>
      </c>
      <c r="B18" s="16" t="s">
        <v>35</v>
      </c>
      <c r="C18" s="19"/>
      <c r="D18" s="19"/>
      <c r="E18" s="17">
        <f t="shared" si="0"/>
        <v>0</v>
      </c>
      <c r="F18" s="19"/>
      <c r="G18" s="19"/>
      <c r="H18" s="15">
        <f aca="true" t="shared" si="3" ref="H18:H42">F18+G18</f>
        <v>0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38.25">
      <c r="A19" s="18" t="s">
        <v>36</v>
      </c>
      <c r="B19" s="16" t="s">
        <v>37</v>
      </c>
      <c r="C19" s="19"/>
      <c r="D19" s="19"/>
      <c r="E19" s="17">
        <f t="shared" si="0"/>
        <v>0</v>
      </c>
      <c r="F19" s="19"/>
      <c r="G19" s="19"/>
      <c r="H19" s="15">
        <f t="shared" si="3"/>
        <v>0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.75" customHeight="1">
      <c r="A20" s="15" t="s">
        <v>38</v>
      </c>
      <c r="B20" s="16" t="s">
        <v>39</v>
      </c>
      <c r="C20" s="19"/>
      <c r="D20" s="19"/>
      <c r="E20" s="17">
        <f t="shared" si="0"/>
        <v>0</v>
      </c>
      <c r="F20" s="19"/>
      <c r="G20" s="19"/>
      <c r="H20" s="15">
        <f t="shared" si="3"/>
        <v>0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.75" customHeight="1">
      <c r="A21" s="15" t="s">
        <v>40</v>
      </c>
      <c r="B21" s="16" t="s">
        <v>41</v>
      </c>
      <c r="C21" s="19"/>
      <c r="D21" s="19"/>
      <c r="E21" s="17">
        <f t="shared" si="0"/>
        <v>0</v>
      </c>
      <c r="F21" s="19"/>
      <c r="G21" s="19"/>
      <c r="H21" s="15">
        <f t="shared" si="3"/>
        <v>0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27.75" customHeight="1">
      <c r="A22" s="18" t="s">
        <v>42</v>
      </c>
      <c r="B22" s="3">
        <v>1150</v>
      </c>
      <c r="C22" s="19"/>
      <c r="D22" s="19"/>
      <c r="E22" s="17">
        <f t="shared" si="0"/>
        <v>0</v>
      </c>
      <c r="F22" s="19"/>
      <c r="G22" s="19"/>
      <c r="H22" s="15">
        <f t="shared" si="3"/>
        <v>0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25.5">
      <c r="A23" s="18" t="s">
        <v>43</v>
      </c>
      <c r="B23" s="16" t="s">
        <v>44</v>
      </c>
      <c r="C23" s="15">
        <f>SUM(C24:C27)</f>
        <v>0</v>
      </c>
      <c r="D23" s="15">
        <f>SUM(D24:D27)</f>
        <v>0</v>
      </c>
      <c r="E23" s="17">
        <f t="shared" si="0"/>
        <v>0</v>
      </c>
      <c r="F23" s="15">
        <f>SUM(F24:F27)</f>
        <v>0</v>
      </c>
      <c r="G23" s="15">
        <f>SUM(G24:G27)</f>
        <v>0</v>
      </c>
      <c r="H23" s="15">
        <f t="shared" si="3"/>
        <v>0</v>
      </c>
      <c r="I23" s="15">
        <f aca="true" t="shared" si="4" ref="I23:Q23">SUM(I24:I27)</f>
        <v>0</v>
      </c>
      <c r="J23" s="15">
        <f>SUM(M24:M27)</f>
        <v>0</v>
      </c>
      <c r="K23" s="15">
        <f t="shared" si="4"/>
        <v>0</v>
      </c>
      <c r="L23" s="15">
        <f>SUM(L24:L27)</f>
        <v>0</v>
      </c>
      <c r="M23" s="15">
        <f>SUM(M24:M27)</f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0</v>
      </c>
    </row>
    <row r="24" spans="1:17" ht="25.5">
      <c r="A24" s="18" t="s">
        <v>45</v>
      </c>
      <c r="B24" s="16" t="s">
        <v>46</v>
      </c>
      <c r="C24" s="19"/>
      <c r="D24" s="19"/>
      <c r="E24" s="17">
        <f t="shared" si="0"/>
        <v>0</v>
      </c>
      <c r="F24" s="19"/>
      <c r="G24" s="19"/>
      <c r="H24" s="15">
        <f t="shared" si="3"/>
        <v>0</v>
      </c>
      <c r="I24" s="19"/>
      <c r="J24" s="20"/>
      <c r="K24" s="19"/>
      <c r="L24" s="19"/>
      <c r="M24" s="19"/>
      <c r="N24" s="19"/>
      <c r="O24" s="19"/>
      <c r="P24" s="19"/>
      <c r="Q24" s="19"/>
    </row>
    <row r="25" spans="1:17" ht="18" customHeight="1">
      <c r="A25" s="15" t="s">
        <v>47</v>
      </c>
      <c r="B25" s="16" t="s">
        <v>48</v>
      </c>
      <c r="C25" s="19"/>
      <c r="D25" s="19"/>
      <c r="E25" s="17">
        <f t="shared" si="0"/>
        <v>0</v>
      </c>
      <c r="F25" s="19"/>
      <c r="G25" s="19"/>
      <c r="H25" s="15">
        <f t="shared" si="3"/>
        <v>0</v>
      </c>
      <c r="I25" s="19"/>
      <c r="J25" s="20"/>
      <c r="K25" s="19"/>
      <c r="L25" s="19"/>
      <c r="M25" s="19"/>
      <c r="N25" s="19"/>
      <c r="O25" s="19"/>
      <c r="P25" s="19"/>
      <c r="Q25" s="19"/>
    </row>
    <row r="26" spans="1:17" ht="18" customHeight="1">
      <c r="A26" s="15" t="s">
        <v>49</v>
      </c>
      <c r="B26" s="16" t="s">
        <v>50</v>
      </c>
      <c r="C26" s="19"/>
      <c r="D26" s="19"/>
      <c r="E26" s="17">
        <f t="shared" si="0"/>
        <v>0</v>
      </c>
      <c r="F26" s="19"/>
      <c r="G26" s="19"/>
      <c r="H26" s="15">
        <f t="shared" si="3"/>
        <v>0</v>
      </c>
      <c r="I26" s="19"/>
      <c r="J26" s="20"/>
      <c r="K26" s="19"/>
      <c r="L26" s="19"/>
      <c r="M26" s="19"/>
      <c r="N26" s="19"/>
      <c r="O26" s="19"/>
      <c r="P26" s="19"/>
      <c r="Q26" s="19"/>
    </row>
    <row r="27" spans="1:17" ht="25.5" customHeight="1">
      <c r="A27" s="18" t="s">
        <v>51</v>
      </c>
      <c r="B27" s="3">
        <v>1240</v>
      </c>
      <c r="C27" s="19"/>
      <c r="D27" s="19"/>
      <c r="E27" s="17">
        <f t="shared" si="0"/>
        <v>0</v>
      </c>
      <c r="F27" s="19"/>
      <c r="G27" s="19"/>
      <c r="H27" s="15">
        <f t="shared" si="3"/>
        <v>0</v>
      </c>
      <c r="I27" s="19"/>
      <c r="J27" s="20"/>
      <c r="K27" s="19"/>
      <c r="L27" s="19"/>
      <c r="M27" s="19"/>
      <c r="N27" s="19"/>
      <c r="O27" s="19"/>
      <c r="P27" s="19"/>
      <c r="Q27" s="19"/>
    </row>
    <row r="28" spans="1:17" ht="26.25" customHeight="1">
      <c r="A28" s="18" t="s">
        <v>52</v>
      </c>
      <c r="B28" s="16" t="s">
        <v>53</v>
      </c>
      <c r="C28" s="15">
        <f>C29+C30+C33+C34+C35+C36+C37</f>
        <v>0</v>
      </c>
      <c r="D28" s="15">
        <f>D29+D30+D33+D34+D35+D36+D37</f>
        <v>0</v>
      </c>
      <c r="E28" s="17">
        <f t="shared" si="0"/>
        <v>0</v>
      </c>
      <c r="F28" s="15">
        <f>F29+F30+F33+F34+F35+F36+F37</f>
        <v>0</v>
      </c>
      <c r="G28" s="15">
        <f>G29+G30+G33+G34+G35+G36+G37</f>
        <v>0</v>
      </c>
      <c r="H28" s="15">
        <f t="shared" si="3"/>
        <v>0</v>
      </c>
      <c r="I28" s="15">
        <f aca="true" t="shared" si="5" ref="I28:Q28">I29+I30+I33+I34+I35+I36+I37</f>
        <v>0</v>
      </c>
      <c r="J28" s="15">
        <f t="shared" si="5"/>
        <v>0</v>
      </c>
      <c r="K28" s="15">
        <f t="shared" si="5"/>
        <v>0</v>
      </c>
      <c r="L28" s="15">
        <f t="shared" si="5"/>
        <v>0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>
        <f t="shared" si="5"/>
        <v>0</v>
      </c>
      <c r="Q28" s="15">
        <f t="shared" si="5"/>
        <v>0</v>
      </c>
    </row>
    <row r="29" spans="1:17" ht="26.25" customHeight="1">
      <c r="A29" s="18" t="s">
        <v>54</v>
      </c>
      <c r="B29" s="16" t="s">
        <v>55</v>
      </c>
      <c r="C29" s="19"/>
      <c r="D29" s="19"/>
      <c r="E29" s="17">
        <f t="shared" si="0"/>
        <v>0</v>
      </c>
      <c r="F29" s="19"/>
      <c r="G29" s="19"/>
      <c r="H29" s="15">
        <f t="shared" si="3"/>
        <v>0</v>
      </c>
      <c r="I29" s="19"/>
      <c r="J29" s="19"/>
      <c r="K29" s="19"/>
      <c r="L29" s="19"/>
      <c r="M29" s="19"/>
      <c r="N29" s="19"/>
      <c r="O29" s="19"/>
      <c r="P29" s="19"/>
      <c r="Q29" s="19"/>
    </row>
    <row r="30" spans="1:17" s="14" customFormat="1" ht="17.25" customHeight="1">
      <c r="A30" s="21" t="s">
        <v>56</v>
      </c>
      <c r="B30" s="22" t="s">
        <v>57</v>
      </c>
      <c r="C30" s="21">
        <f>C31+C32</f>
        <v>0</v>
      </c>
      <c r="D30" s="21">
        <f>D31+D32</f>
        <v>0</v>
      </c>
      <c r="E30" s="17">
        <f t="shared" si="0"/>
        <v>0</v>
      </c>
      <c r="F30" s="21">
        <f>F31+F32</f>
        <v>0</v>
      </c>
      <c r="G30" s="21">
        <f>G31+G32</f>
        <v>0</v>
      </c>
      <c r="H30" s="15">
        <f t="shared" si="3"/>
        <v>0</v>
      </c>
      <c r="I30" s="21">
        <f aca="true" t="shared" si="6" ref="I30:Q30">I31+I32</f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0</v>
      </c>
    </row>
    <row r="31" spans="1:17" s="14" customFormat="1" ht="15.75" customHeight="1">
      <c r="A31" s="21" t="s">
        <v>58</v>
      </c>
      <c r="B31" s="22" t="s">
        <v>59</v>
      </c>
      <c r="C31" s="19"/>
      <c r="D31" s="19"/>
      <c r="E31" s="17">
        <f t="shared" si="0"/>
        <v>0</v>
      </c>
      <c r="F31" s="19"/>
      <c r="G31" s="19"/>
      <c r="H31" s="15">
        <f t="shared" si="3"/>
        <v>0</v>
      </c>
      <c r="I31" s="19"/>
      <c r="J31" s="19"/>
      <c r="K31" s="19"/>
      <c r="L31" s="19"/>
      <c r="M31" s="19"/>
      <c r="N31" s="19"/>
      <c r="O31" s="19"/>
      <c r="P31" s="19"/>
      <c r="Q31" s="19"/>
    </row>
    <row r="32" spans="1:17" s="14" customFormat="1" ht="17.25" customHeight="1">
      <c r="A32" s="21" t="s">
        <v>60</v>
      </c>
      <c r="B32" s="22" t="s">
        <v>61</v>
      </c>
      <c r="C32" s="19"/>
      <c r="D32" s="19">
        <v>0</v>
      </c>
      <c r="E32" s="17">
        <f t="shared" si="0"/>
        <v>0</v>
      </c>
      <c r="F32" s="19"/>
      <c r="G32" s="19"/>
      <c r="H32" s="15">
        <f t="shared" si="3"/>
        <v>0</v>
      </c>
      <c r="I32" s="19"/>
      <c r="J32" s="19"/>
      <c r="K32" s="19"/>
      <c r="L32" s="19"/>
      <c r="M32" s="19"/>
      <c r="N32" s="19"/>
      <c r="O32" s="19"/>
      <c r="P32" s="19"/>
      <c r="Q32" s="19"/>
    </row>
    <row r="33" spans="1:17" s="14" customFormat="1" ht="18" customHeight="1">
      <c r="A33" s="21" t="s">
        <v>62</v>
      </c>
      <c r="B33" s="22" t="s">
        <v>63</v>
      </c>
      <c r="C33" s="19"/>
      <c r="D33" s="19"/>
      <c r="E33" s="17">
        <f t="shared" si="0"/>
        <v>0</v>
      </c>
      <c r="F33" s="19"/>
      <c r="G33" s="19"/>
      <c r="H33" s="15">
        <f t="shared" si="3"/>
        <v>0</v>
      </c>
      <c r="I33" s="19"/>
      <c r="J33" s="19"/>
      <c r="K33" s="19"/>
      <c r="L33" s="19"/>
      <c r="M33" s="19"/>
      <c r="N33" s="19"/>
      <c r="O33" s="19"/>
      <c r="P33" s="19"/>
      <c r="Q33" s="19"/>
    </row>
    <row r="34" spans="1:17" s="14" customFormat="1" ht="18" customHeight="1">
      <c r="A34" s="21" t="s">
        <v>64</v>
      </c>
      <c r="B34" s="22" t="s">
        <v>65</v>
      </c>
      <c r="C34" s="19"/>
      <c r="D34" s="19"/>
      <c r="E34" s="17">
        <f t="shared" si="0"/>
        <v>0</v>
      </c>
      <c r="F34" s="19"/>
      <c r="G34" s="19"/>
      <c r="H34" s="15">
        <f t="shared" si="3"/>
        <v>0</v>
      </c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7.25" customHeight="1">
      <c r="A35" s="15" t="s">
        <v>66</v>
      </c>
      <c r="B35" s="16" t="s">
        <v>67</v>
      </c>
      <c r="C35" s="19"/>
      <c r="D35" s="19"/>
      <c r="E35" s="17">
        <f t="shared" si="0"/>
        <v>0</v>
      </c>
      <c r="F35" s="19"/>
      <c r="G35" s="19"/>
      <c r="H35" s="15">
        <f t="shared" si="3"/>
        <v>0</v>
      </c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9.5" customHeight="1">
      <c r="A36" s="15" t="s">
        <v>68</v>
      </c>
      <c r="B36" s="16" t="s">
        <v>69</v>
      </c>
      <c r="C36" s="19"/>
      <c r="D36" s="19"/>
      <c r="E36" s="17">
        <f t="shared" si="0"/>
        <v>0</v>
      </c>
      <c r="F36" s="19"/>
      <c r="G36" s="19"/>
      <c r="H36" s="15">
        <f t="shared" si="3"/>
        <v>0</v>
      </c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25.5">
      <c r="A37" s="18" t="s">
        <v>70</v>
      </c>
      <c r="B37" s="16" t="s">
        <v>71</v>
      </c>
      <c r="C37" s="19"/>
      <c r="D37" s="19"/>
      <c r="E37" s="17">
        <f t="shared" si="0"/>
        <v>0</v>
      </c>
      <c r="F37" s="19"/>
      <c r="G37" s="19"/>
      <c r="H37" s="15">
        <f t="shared" si="3"/>
        <v>0</v>
      </c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5.5">
      <c r="A38" s="18" t="s">
        <v>72</v>
      </c>
      <c r="B38" s="16" t="s">
        <v>73</v>
      </c>
      <c r="C38" s="15">
        <f>C39+C42</f>
        <v>0</v>
      </c>
      <c r="D38" s="15">
        <f>D39+D42</f>
        <v>0</v>
      </c>
      <c r="E38" s="17">
        <f t="shared" si="0"/>
        <v>0</v>
      </c>
      <c r="F38" s="15">
        <f>F39+F42</f>
        <v>0</v>
      </c>
      <c r="G38" s="15">
        <f>G39+G42</f>
        <v>0</v>
      </c>
      <c r="H38" s="15">
        <f t="shared" si="3"/>
        <v>0</v>
      </c>
      <c r="I38" s="15">
        <f aca="true" t="shared" si="7" ref="I38:Q38">I39+I42</f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0</v>
      </c>
      <c r="Q38" s="15">
        <f t="shared" si="7"/>
        <v>0</v>
      </c>
    </row>
    <row r="39" spans="1:17" ht="21.75" customHeight="1">
      <c r="A39" s="15" t="s">
        <v>74</v>
      </c>
      <c r="B39" s="16" t="s">
        <v>75</v>
      </c>
      <c r="C39" s="15">
        <f>C40+C41</f>
        <v>0</v>
      </c>
      <c r="D39" s="15">
        <f>D40+D41</f>
        <v>0</v>
      </c>
      <c r="E39" s="17">
        <f t="shared" si="0"/>
        <v>0</v>
      </c>
      <c r="F39" s="15">
        <f>F40+F41</f>
        <v>0</v>
      </c>
      <c r="G39" s="15">
        <f>G40+G41</f>
        <v>0</v>
      </c>
      <c r="H39" s="15">
        <f t="shared" si="3"/>
        <v>0</v>
      </c>
      <c r="I39" s="15">
        <f aca="true" t="shared" si="8" ref="I39:Q39">I40+I41</f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8"/>
        <v>0</v>
      </c>
      <c r="O39" s="15">
        <f t="shared" si="8"/>
        <v>0</v>
      </c>
      <c r="P39" s="15">
        <f t="shared" si="8"/>
        <v>0</v>
      </c>
      <c r="Q39" s="15">
        <f t="shared" si="8"/>
        <v>0</v>
      </c>
    </row>
    <row r="40" spans="1:17" ht="18" customHeight="1">
      <c r="A40" s="15" t="s">
        <v>76</v>
      </c>
      <c r="B40" s="16" t="s">
        <v>77</v>
      </c>
      <c r="C40" s="19"/>
      <c r="D40" s="19"/>
      <c r="E40" s="17">
        <f t="shared" si="0"/>
        <v>0</v>
      </c>
      <c r="F40" s="19"/>
      <c r="G40" s="19"/>
      <c r="H40" s="15">
        <f t="shared" si="3"/>
        <v>0</v>
      </c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6.5" customHeight="1">
      <c r="A41" s="15" t="s">
        <v>78</v>
      </c>
      <c r="B41" s="16" t="s">
        <v>79</v>
      </c>
      <c r="C41" s="19"/>
      <c r="D41" s="19"/>
      <c r="E41" s="17">
        <f t="shared" si="0"/>
        <v>0</v>
      </c>
      <c r="F41" s="19"/>
      <c r="G41" s="19"/>
      <c r="H41" s="15">
        <f t="shared" si="3"/>
        <v>0</v>
      </c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9.5" customHeight="1">
      <c r="A42" s="15" t="s">
        <v>80</v>
      </c>
      <c r="B42" s="16" t="s">
        <v>81</v>
      </c>
      <c r="C42" s="19"/>
      <c r="D42" s="19"/>
      <c r="E42" s="17">
        <f t="shared" si="0"/>
        <v>0</v>
      </c>
      <c r="F42" s="19"/>
      <c r="G42" s="19"/>
      <c r="H42" s="15">
        <f t="shared" si="3"/>
        <v>0</v>
      </c>
      <c r="I42" s="19"/>
      <c r="J42" s="19"/>
      <c r="K42" s="19"/>
      <c r="L42" s="19"/>
      <c r="M42" s="19"/>
      <c r="N42" s="19"/>
      <c r="O42" s="19"/>
      <c r="P42" s="19"/>
      <c r="Q42" s="19"/>
    </row>
    <row r="43" spans="1:32" ht="12.75">
      <c r="A43" s="23"/>
      <c r="B43" s="24"/>
      <c r="C43" s="23"/>
      <c r="D43" s="23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</sheetData>
  <mergeCells count="30">
    <mergeCell ref="P10:P14"/>
    <mergeCell ref="Q10:Q14"/>
    <mergeCell ref="L10:L14"/>
    <mergeCell ref="M10:M14"/>
    <mergeCell ref="N10:N14"/>
    <mergeCell ref="O10:O14"/>
    <mergeCell ref="J8:M8"/>
    <mergeCell ref="N8:Q8"/>
    <mergeCell ref="F9:F14"/>
    <mergeCell ref="G9:G14"/>
    <mergeCell ref="J9:K9"/>
    <mergeCell ref="L9:M9"/>
    <mergeCell ref="N9:O9"/>
    <mergeCell ref="P9:Q9"/>
    <mergeCell ref="J10:J14"/>
    <mergeCell ref="K10:K14"/>
    <mergeCell ref="A5:F5"/>
    <mergeCell ref="B7:B14"/>
    <mergeCell ref="C7:I7"/>
    <mergeCell ref="J7:Q7"/>
    <mergeCell ref="C8:C14"/>
    <mergeCell ref="D8:D14"/>
    <mergeCell ref="E8:E14"/>
    <mergeCell ref="F8:G8"/>
    <mergeCell ref="H8:H14"/>
    <mergeCell ref="I8:I14"/>
    <mergeCell ref="A2:F2"/>
    <mergeCell ref="A3:F3"/>
    <mergeCell ref="G3:O3"/>
    <mergeCell ref="C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D4" sqref="D4:F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9" max="9" width="10.28125" style="0" customWidth="1"/>
    <col min="10" max="10" width="10.8515625" style="0" customWidth="1"/>
    <col min="11" max="11" width="12.28125" style="0" customWidth="1"/>
  </cols>
  <sheetData>
    <row r="1" spans="1:17" ht="13.5" thickBo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79" t="s">
        <v>1</v>
      </c>
      <c r="B2" s="79"/>
      <c r="C2" s="79"/>
      <c r="D2" s="79"/>
      <c r="E2" s="79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>
      <c r="A3" s="79" t="s">
        <v>2</v>
      </c>
      <c r="B3" s="79"/>
      <c r="C3" s="79"/>
      <c r="D3" s="79"/>
      <c r="E3" s="79"/>
      <c r="F3" s="79"/>
      <c r="G3" s="88"/>
      <c r="H3" s="88"/>
      <c r="I3" s="88"/>
      <c r="J3" s="88"/>
      <c r="K3" s="88"/>
      <c r="L3" s="4"/>
      <c r="M3" s="4"/>
      <c r="N3" s="4"/>
      <c r="O3" s="4"/>
      <c r="P3" s="4"/>
      <c r="Q3" s="4"/>
    </row>
    <row r="4" spans="1:17" ht="18">
      <c r="A4" s="5"/>
      <c r="B4" s="5"/>
      <c r="C4" s="5"/>
      <c r="D4" s="79" t="s">
        <v>122</v>
      </c>
      <c r="E4" s="79"/>
      <c r="F4" s="79"/>
      <c r="G4" s="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1" ht="18">
      <c r="A5" s="81" t="s">
        <v>82</v>
      </c>
      <c r="B5" s="81"/>
      <c r="C5" s="81"/>
      <c r="D5" s="81"/>
      <c r="E5" s="81"/>
      <c r="F5" s="81"/>
      <c r="G5" s="6"/>
      <c r="H5" s="6"/>
      <c r="I5" s="6"/>
      <c r="J5" s="4"/>
      <c r="K5" s="4"/>
    </row>
    <row r="7" spans="1:17" ht="12.75">
      <c r="A7" s="8" t="s">
        <v>4</v>
      </c>
      <c r="B7" s="89" t="s">
        <v>83</v>
      </c>
      <c r="C7" s="92" t="s">
        <v>84</v>
      </c>
      <c r="D7" s="93"/>
      <c r="E7" s="94"/>
      <c r="F7" s="92" t="s">
        <v>85</v>
      </c>
      <c r="G7" s="93"/>
      <c r="H7" s="93"/>
      <c r="I7" s="94"/>
      <c r="J7" s="89" t="s">
        <v>86</v>
      </c>
      <c r="K7" s="89" t="s">
        <v>87</v>
      </c>
      <c r="L7" s="2"/>
      <c r="M7" s="2"/>
      <c r="N7" s="2"/>
      <c r="O7" s="2"/>
      <c r="P7" s="2"/>
      <c r="Q7" s="2"/>
    </row>
    <row r="8" spans="1:17" ht="12.75">
      <c r="A8" s="28" t="s">
        <v>8</v>
      </c>
      <c r="B8" s="90"/>
      <c r="C8" s="95" t="s">
        <v>88</v>
      </c>
      <c r="D8" s="82" t="s">
        <v>89</v>
      </c>
      <c r="E8" s="97" t="s">
        <v>90</v>
      </c>
      <c r="F8" s="82" t="s">
        <v>91</v>
      </c>
      <c r="G8" s="82" t="s">
        <v>92</v>
      </c>
      <c r="H8" s="82" t="s">
        <v>93</v>
      </c>
      <c r="I8" s="82" t="s">
        <v>94</v>
      </c>
      <c r="J8" s="90"/>
      <c r="K8" s="90"/>
      <c r="L8" s="2"/>
      <c r="M8" s="2"/>
      <c r="N8" s="2"/>
      <c r="O8" s="2"/>
      <c r="P8" s="2"/>
      <c r="Q8" s="2"/>
    </row>
    <row r="9" spans="1:17" ht="12.75">
      <c r="A9" s="10"/>
      <c r="B9" s="90"/>
      <c r="C9" s="95"/>
      <c r="D9" s="82"/>
      <c r="E9" s="97"/>
      <c r="F9" s="82"/>
      <c r="G9" s="82"/>
      <c r="H9" s="82"/>
      <c r="I9" s="82"/>
      <c r="J9" s="90"/>
      <c r="K9" s="90"/>
      <c r="L9" s="2"/>
      <c r="M9" s="2"/>
      <c r="N9" s="2"/>
      <c r="O9" s="2"/>
      <c r="P9" s="2"/>
      <c r="Q9" s="2"/>
    </row>
    <row r="10" spans="1:17" ht="12.75">
      <c r="A10" s="28" t="s">
        <v>25</v>
      </c>
      <c r="B10" s="90"/>
      <c r="C10" s="95"/>
      <c r="D10" s="82"/>
      <c r="E10" s="97"/>
      <c r="F10" s="82"/>
      <c r="G10" s="82"/>
      <c r="H10" s="82"/>
      <c r="I10" s="82"/>
      <c r="J10" s="90"/>
      <c r="K10" s="90"/>
      <c r="L10" s="2"/>
      <c r="M10" s="2"/>
      <c r="N10" s="2"/>
      <c r="O10" s="2"/>
      <c r="P10" s="2"/>
      <c r="Q10" s="2"/>
    </row>
    <row r="11" spans="1:17" ht="12.75">
      <c r="A11" s="11"/>
      <c r="B11" s="90"/>
      <c r="C11" s="95"/>
      <c r="D11" s="82"/>
      <c r="E11" s="97"/>
      <c r="F11" s="82"/>
      <c r="G11" s="82"/>
      <c r="H11" s="82"/>
      <c r="I11" s="82"/>
      <c r="J11" s="90"/>
      <c r="K11" s="90"/>
      <c r="L11" s="2"/>
      <c r="M11" s="2"/>
      <c r="N11" s="2"/>
      <c r="O11" s="2"/>
      <c r="P11" s="2"/>
      <c r="Q11" s="2"/>
    </row>
    <row r="12" spans="1:17" ht="12.75">
      <c r="A12" s="28" t="s">
        <v>95</v>
      </c>
      <c r="B12" s="90"/>
      <c r="C12" s="95"/>
      <c r="D12" s="82"/>
      <c r="E12" s="97"/>
      <c r="F12" s="82"/>
      <c r="G12" s="82"/>
      <c r="H12" s="82"/>
      <c r="I12" s="82"/>
      <c r="J12" s="90"/>
      <c r="K12" s="90"/>
      <c r="L12" s="2"/>
      <c r="M12" s="2"/>
      <c r="N12" s="2"/>
      <c r="O12" s="2"/>
      <c r="P12" s="2"/>
      <c r="Q12" s="2"/>
    </row>
    <row r="13" spans="1:17" ht="12.75">
      <c r="A13" s="11"/>
      <c r="B13" s="90"/>
      <c r="C13" s="95"/>
      <c r="D13" s="82"/>
      <c r="E13" s="97"/>
      <c r="F13" s="82"/>
      <c r="G13" s="82"/>
      <c r="H13" s="82"/>
      <c r="I13" s="82"/>
      <c r="J13" s="90"/>
      <c r="K13" s="90"/>
      <c r="L13" s="2"/>
      <c r="M13" s="2"/>
      <c r="N13" s="2"/>
      <c r="O13" s="2"/>
      <c r="P13" s="2"/>
      <c r="Q13" s="2"/>
    </row>
    <row r="14" spans="1:17" ht="12.75">
      <c r="A14" s="28" t="s">
        <v>27</v>
      </c>
      <c r="B14" s="90"/>
      <c r="C14" s="95"/>
      <c r="D14" s="82"/>
      <c r="E14" s="97"/>
      <c r="F14" s="82"/>
      <c r="G14" s="82"/>
      <c r="H14" s="82"/>
      <c r="I14" s="82"/>
      <c r="J14" s="90"/>
      <c r="K14" s="90"/>
      <c r="L14" s="2"/>
      <c r="M14" s="2"/>
      <c r="N14" s="2"/>
      <c r="O14" s="2"/>
      <c r="P14" s="2"/>
      <c r="Q14" s="2"/>
    </row>
    <row r="15" spans="1:17" ht="12.75">
      <c r="A15" s="11"/>
      <c r="B15" s="90"/>
      <c r="C15" s="95"/>
      <c r="D15" s="82"/>
      <c r="E15" s="97"/>
      <c r="F15" s="82"/>
      <c r="G15" s="82"/>
      <c r="H15" s="82"/>
      <c r="I15" s="82"/>
      <c r="J15" s="90"/>
      <c r="K15" s="90"/>
      <c r="L15" s="2"/>
      <c r="M15" s="2"/>
      <c r="N15" s="2"/>
      <c r="O15" s="2"/>
      <c r="P15" s="2"/>
      <c r="Q15" s="2"/>
    </row>
    <row r="16" spans="1:17" ht="12.75">
      <c r="A16" s="11"/>
      <c r="B16" s="90"/>
      <c r="C16" s="95"/>
      <c r="D16" s="82"/>
      <c r="E16" s="97"/>
      <c r="F16" s="82"/>
      <c r="G16" s="82"/>
      <c r="H16" s="82"/>
      <c r="I16" s="82"/>
      <c r="J16" s="90"/>
      <c r="K16" s="90"/>
      <c r="L16" s="2"/>
      <c r="M16" s="2"/>
      <c r="N16" s="2"/>
      <c r="O16" s="2"/>
      <c r="P16" s="2"/>
      <c r="Q16" s="2"/>
    </row>
    <row r="17" spans="1:17" ht="12.75">
      <c r="A17" s="29"/>
      <c r="B17" s="91"/>
      <c r="C17" s="96"/>
      <c r="D17" s="82"/>
      <c r="E17" s="98"/>
      <c r="F17" s="82"/>
      <c r="G17" s="82"/>
      <c r="H17" s="82"/>
      <c r="I17" s="82"/>
      <c r="J17" s="91"/>
      <c r="K17" s="91"/>
      <c r="L17" s="2"/>
      <c r="M17" s="2"/>
      <c r="N17" s="2"/>
      <c r="O17" s="2"/>
      <c r="P17" s="2"/>
      <c r="Q17" s="2"/>
    </row>
    <row r="18" spans="1:11" s="14" customFormat="1" ht="12.75">
      <c r="A18" s="30" t="s">
        <v>28</v>
      </c>
      <c r="B18" s="30" t="s">
        <v>29</v>
      </c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30">
        <v>6</v>
      </c>
      <c r="I18" s="30">
        <v>7</v>
      </c>
      <c r="J18" s="30">
        <v>8</v>
      </c>
      <c r="K18" s="30">
        <v>9</v>
      </c>
    </row>
    <row r="19" spans="1:11" ht="33" customHeight="1">
      <c r="A19" s="15" t="s">
        <v>30</v>
      </c>
      <c r="B19" s="16" t="s">
        <v>31</v>
      </c>
      <c r="C19" s="31">
        <f>C20+C26+C31+C41</f>
        <v>0</v>
      </c>
      <c r="D19" s="31">
        <f aca="true" t="shared" si="0" ref="D19:K19">D20+D26+D31+D41</f>
        <v>0</v>
      </c>
      <c r="E19" s="32">
        <f>IF((C19+D19)=(H19+J19+K19),(C19+D19),"ГРЕШКА")</f>
        <v>0</v>
      </c>
      <c r="F19" s="31">
        <f t="shared" si="0"/>
        <v>0</v>
      </c>
      <c r="G19" s="31">
        <f t="shared" si="0"/>
        <v>0</v>
      </c>
      <c r="H19" s="32">
        <f>F19+G19</f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</row>
    <row r="20" spans="1:11" ht="25.5">
      <c r="A20" s="18" t="s">
        <v>32</v>
      </c>
      <c r="B20" s="16" t="s">
        <v>33</v>
      </c>
      <c r="C20" s="31">
        <f>SUM(C21:C25)</f>
        <v>0</v>
      </c>
      <c r="D20" s="31">
        <f aca="true" t="shared" si="1" ref="D20:K20">SUM(D21:D25)</f>
        <v>0</v>
      </c>
      <c r="E20" s="32">
        <f aca="true" t="shared" si="2" ref="E20:E45">IF((C20+D20)=(H20+J20+K20),(C20+D20),"ГРЕШКА")</f>
        <v>0</v>
      </c>
      <c r="F20" s="31">
        <f t="shared" si="1"/>
        <v>0</v>
      </c>
      <c r="G20" s="31">
        <f t="shared" si="1"/>
        <v>0</v>
      </c>
      <c r="H20" s="32">
        <f aca="true" t="shared" si="3" ref="H20:H45">F20+G20</f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</row>
    <row r="21" spans="1:11" ht="38.25">
      <c r="A21" s="18" t="s">
        <v>34</v>
      </c>
      <c r="B21" s="16" t="s">
        <v>35</v>
      </c>
      <c r="C21" s="33"/>
      <c r="D21" s="33"/>
      <c r="E21" s="32">
        <f t="shared" si="2"/>
        <v>0</v>
      </c>
      <c r="F21" s="33"/>
      <c r="G21" s="33"/>
      <c r="H21" s="32">
        <f t="shared" si="3"/>
        <v>0</v>
      </c>
      <c r="I21" s="33"/>
      <c r="J21" s="33"/>
      <c r="K21" s="33"/>
    </row>
    <row r="22" spans="1:11" ht="39.75" customHeight="1">
      <c r="A22" s="18" t="s">
        <v>36</v>
      </c>
      <c r="B22" s="16" t="s">
        <v>37</v>
      </c>
      <c r="C22" s="33"/>
      <c r="D22" s="33"/>
      <c r="E22" s="32">
        <f t="shared" si="2"/>
        <v>0</v>
      </c>
      <c r="F22" s="33"/>
      <c r="G22" s="33"/>
      <c r="H22" s="32">
        <f t="shared" si="3"/>
        <v>0</v>
      </c>
      <c r="I22" s="33"/>
      <c r="J22" s="33"/>
      <c r="K22" s="33"/>
    </row>
    <row r="23" spans="1:11" ht="20.25" customHeight="1">
      <c r="A23" s="15" t="s">
        <v>38</v>
      </c>
      <c r="B23" s="16" t="s">
        <v>39</v>
      </c>
      <c r="C23" s="33"/>
      <c r="D23" s="33"/>
      <c r="E23" s="32">
        <f t="shared" si="2"/>
        <v>0</v>
      </c>
      <c r="F23" s="33"/>
      <c r="G23" s="33"/>
      <c r="H23" s="32">
        <f t="shared" si="3"/>
        <v>0</v>
      </c>
      <c r="I23" s="33"/>
      <c r="J23" s="33"/>
      <c r="K23" s="33"/>
    </row>
    <row r="24" spans="1:11" ht="20.25" customHeight="1">
      <c r="A24" s="15" t="s">
        <v>40</v>
      </c>
      <c r="B24" s="16" t="s">
        <v>41</v>
      </c>
      <c r="C24" s="33"/>
      <c r="D24" s="33"/>
      <c r="E24" s="32">
        <f t="shared" si="2"/>
        <v>0</v>
      </c>
      <c r="F24" s="33"/>
      <c r="G24" s="33"/>
      <c r="H24" s="32">
        <f t="shared" si="3"/>
        <v>0</v>
      </c>
      <c r="I24" s="33"/>
      <c r="J24" s="33"/>
      <c r="K24" s="33"/>
    </row>
    <row r="25" spans="1:11" ht="25.5" customHeight="1">
      <c r="A25" s="18" t="s">
        <v>42</v>
      </c>
      <c r="B25" s="3">
        <v>1150</v>
      </c>
      <c r="C25" s="33"/>
      <c r="D25" s="33"/>
      <c r="E25" s="32">
        <f t="shared" si="2"/>
        <v>0</v>
      </c>
      <c r="F25" s="33"/>
      <c r="G25" s="33"/>
      <c r="H25" s="32">
        <f t="shared" si="3"/>
        <v>0</v>
      </c>
      <c r="I25" s="33"/>
      <c r="J25" s="33"/>
      <c r="K25" s="33"/>
    </row>
    <row r="26" spans="1:11" ht="25.5">
      <c r="A26" s="18" t="s">
        <v>43</v>
      </c>
      <c r="B26" s="16" t="s">
        <v>44</v>
      </c>
      <c r="C26" s="31">
        <f>SUM(C27:C30)</f>
        <v>0</v>
      </c>
      <c r="D26" s="31">
        <f aca="true" t="shared" si="4" ref="D26:K26">SUM(D27:D30)</f>
        <v>0</v>
      </c>
      <c r="E26" s="32">
        <f t="shared" si="2"/>
        <v>0</v>
      </c>
      <c r="F26" s="31">
        <f t="shared" si="4"/>
        <v>0</v>
      </c>
      <c r="G26" s="31">
        <f t="shared" si="4"/>
        <v>0</v>
      </c>
      <c r="H26" s="32">
        <f t="shared" si="3"/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</row>
    <row r="27" spans="1:11" ht="25.5">
      <c r="A27" s="18" t="s">
        <v>45</v>
      </c>
      <c r="B27" s="16" t="s">
        <v>46</v>
      </c>
      <c r="C27" s="33"/>
      <c r="D27" s="33"/>
      <c r="E27" s="32">
        <f t="shared" si="2"/>
        <v>0</v>
      </c>
      <c r="F27" s="33"/>
      <c r="G27" s="33"/>
      <c r="H27" s="32">
        <f t="shared" si="3"/>
        <v>0</v>
      </c>
      <c r="I27" s="33"/>
      <c r="J27" s="33"/>
      <c r="K27" s="33"/>
    </row>
    <row r="28" spans="1:11" ht="17.25" customHeight="1">
      <c r="A28" s="15" t="s">
        <v>47</v>
      </c>
      <c r="B28" s="16" t="s">
        <v>48</v>
      </c>
      <c r="C28" s="33"/>
      <c r="D28" s="33"/>
      <c r="E28" s="32">
        <f t="shared" si="2"/>
        <v>0</v>
      </c>
      <c r="F28" s="33"/>
      <c r="G28" s="33"/>
      <c r="H28" s="32">
        <f t="shared" si="3"/>
        <v>0</v>
      </c>
      <c r="I28" s="33"/>
      <c r="J28" s="33"/>
      <c r="K28" s="33"/>
    </row>
    <row r="29" spans="1:11" ht="18" customHeight="1">
      <c r="A29" s="15" t="s">
        <v>49</v>
      </c>
      <c r="B29" s="16" t="s">
        <v>50</v>
      </c>
      <c r="C29" s="33"/>
      <c r="D29" s="33"/>
      <c r="E29" s="32">
        <f t="shared" si="2"/>
        <v>0</v>
      </c>
      <c r="F29" s="33"/>
      <c r="G29" s="33"/>
      <c r="H29" s="32">
        <f t="shared" si="3"/>
        <v>0</v>
      </c>
      <c r="I29" s="33"/>
      <c r="J29" s="33"/>
      <c r="K29" s="33"/>
    </row>
    <row r="30" spans="1:11" ht="27" customHeight="1">
      <c r="A30" s="18" t="s">
        <v>51</v>
      </c>
      <c r="B30" s="16" t="s">
        <v>96</v>
      </c>
      <c r="C30" s="33"/>
      <c r="D30" s="33"/>
      <c r="E30" s="32">
        <f t="shared" si="2"/>
        <v>0</v>
      </c>
      <c r="F30" s="33"/>
      <c r="G30" s="33"/>
      <c r="H30" s="32">
        <f t="shared" si="3"/>
        <v>0</v>
      </c>
      <c r="I30" s="33"/>
      <c r="J30" s="33"/>
      <c r="K30" s="33"/>
    </row>
    <row r="31" spans="1:11" ht="25.5" customHeight="1">
      <c r="A31" s="18" t="s">
        <v>52</v>
      </c>
      <c r="B31" s="16" t="s">
        <v>53</v>
      </c>
      <c r="C31" s="31">
        <f>C32+C33+C36+C37+C38+C39+C40</f>
        <v>0</v>
      </c>
      <c r="D31" s="31">
        <f aca="true" t="shared" si="5" ref="D31:K31">D32+D33+D36+D37+D38+D39+D40</f>
        <v>0</v>
      </c>
      <c r="E31" s="32">
        <f t="shared" si="2"/>
        <v>0</v>
      </c>
      <c r="F31" s="31">
        <f t="shared" si="5"/>
        <v>0</v>
      </c>
      <c r="G31" s="31">
        <f t="shared" si="5"/>
        <v>0</v>
      </c>
      <c r="H31" s="32">
        <f t="shared" si="3"/>
        <v>0</v>
      </c>
      <c r="I31" s="31">
        <f t="shared" si="5"/>
        <v>0</v>
      </c>
      <c r="J31" s="31">
        <f t="shared" si="5"/>
        <v>0</v>
      </c>
      <c r="K31" s="31">
        <f t="shared" si="5"/>
        <v>0</v>
      </c>
    </row>
    <row r="32" spans="1:11" ht="25.5">
      <c r="A32" s="18" t="s">
        <v>54</v>
      </c>
      <c r="B32" s="16" t="s">
        <v>55</v>
      </c>
      <c r="C32" s="33"/>
      <c r="D32" s="33"/>
      <c r="E32" s="32">
        <f t="shared" si="2"/>
        <v>0</v>
      </c>
      <c r="F32" s="33"/>
      <c r="G32" s="33"/>
      <c r="H32" s="32">
        <f t="shared" si="3"/>
        <v>0</v>
      </c>
      <c r="I32" s="33"/>
      <c r="J32" s="33"/>
      <c r="K32" s="33"/>
    </row>
    <row r="33" spans="1:11" s="14" customFormat="1" ht="17.25" customHeight="1">
      <c r="A33" s="21" t="s">
        <v>56</v>
      </c>
      <c r="B33" s="22" t="s">
        <v>57</v>
      </c>
      <c r="C33" s="34">
        <f>C34+C35</f>
        <v>0</v>
      </c>
      <c r="D33" s="34">
        <f>D34+D35</f>
        <v>0</v>
      </c>
      <c r="E33" s="32">
        <f t="shared" si="2"/>
        <v>0</v>
      </c>
      <c r="F33" s="34">
        <f>F34+F35</f>
        <v>0</v>
      </c>
      <c r="G33" s="34">
        <f>G34+G35</f>
        <v>0</v>
      </c>
      <c r="H33" s="32">
        <f t="shared" si="3"/>
        <v>0</v>
      </c>
      <c r="I33" s="34"/>
      <c r="J33" s="34"/>
      <c r="K33" s="34"/>
    </row>
    <row r="34" spans="1:11" s="14" customFormat="1" ht="18.75" customHeight="1">
      <c r="A34" s="21" t="s">
        <v>58</v>
      </c>
      <c r="B34" s="22" t="s">
        <v>59</v>
      </c>
      <c r="C34" s="33"/>
      <c r="D34" s="33"/>
      <c r="E34" s="32">
        <f t="shared" si="2"/>
        <v>0</v>
      </c>
      <c r="F34" s="33"/>
      <c r="G34" s="33"/>
      <c r="H34" s="32">
        <f t="shared" si="3"/>
        <v>0</v>
      </c>
      <c r="I34" s="33"/>
      <c r="J34" s="33"/>
      <c r="K34" s="33"/>
    </row>
    <row r="35" spans="1:11" s="14" customFormat="1" ht="21.75" customHeight="1">
      <c r="A35" s="21" t="s">
        <v>60</v>
      </c>
      <c r="B35" s="22" t="s">
        <v>61</v>
      </c>
      <c r="C35" s="33"/>
      <c r="D35" s="33"/>
      <c r="E35" s="32">
        <f t="shared" si="2"/>
        <v>0</v>
      </c>
      <c r="F35" s="33"/>
      <c r="G35" s="33"/>
      <c r="H35" s="32">
        <f t="shared" si="3"/>
        <v>0</v>
      </c>
      <c r="I35" s="33"/>
      <c r="J35" s="33"/>
      <c r="K35" s="33"/>
    </row>
    <row r="36" spans="1:11" s="14" customFormat="1" ht="21" customHeight="1">
      <c r="A36" s="21" t="s">
        <v>62</v>
      </c>
      <c r="B36" s="22" t="s">
        <v>63</v>
      </c>
      <c r="C36" s="33"/>
      <c r="D36" s="33"/>
      <c r="E36" s="32">
        <f t="shared" si="2"/>
        <v>0</v>
      </c>
      <c r="F36" s="33"/>
      <c r="G36" s="33"/>
      <c r="H36" s="32">
        <f t="shared" si="3"/>
        <v>0</v>
      </c>
      <c r="I36" s="33"/>
      <c r="J36" s="33"/>
      <c r="K36" s="33"/>
    </row>
    <row r="37" spans="1:11" s="14" customFormat="1" ht="21" customHeight="1">
      <c r="A37" s="21" t="s">
        <v>64</v>
      </c>
      <c r="B37" s="22" t="s">
        <v>65</v>
      </c>
      <c r="C37" s="33"/>
      <c r="D37" s="33"/>
      <c r="E37" s="32">
        <f t="shared" si="2"/>
        <v>0</v>
      </c>
      <c r="F37" s="33"/>
      <c r="G37" s="33"/>
      <c r="H37" s="32">
        <f t="shared" si="3"/>
        <v>0</v>
      </c>
      <c r="I37" s="33"/>
      <c r="J37" s="33"/>
      <c r="K37" s="33"/>
    </row>
    <row r="38" spans="1:11" s="14" customFormat="1" ht="21" customHeight="1">
      <c r="A38" s="21" t="s">
        <v>66</v>
      </c>
      <c r="B38" s="22" t="s">
        <v>67</v>
      </c>
      <c r="C38" s="33"/>
      <c r="D38" s="33"/>
      <c r="E38" s="32">
        <f t="shared" si="2"/>
        <v>0</v>
      </c>
      <c r="F38" s="33"/>
      <c r="G38" s="33"/>
      <c r="H38" s="32">
        <f t="shared" si="3"/>
        <v>0</v>
      </c>
      <c r="I38" s="33"/>
      <c r="J38" s="33"/>
      <c r="K38" s="33"/>
    </row>
    <row r="39" spans="1:11" s="14" customFormat="1" ht="21" customHeight="1">
      <c r="A39" s="21" t="s">
        <v>68</v>
      </c>
      <c r="B39" s="22" t="s">
        <v>69</v>
      </c>
      <c r="C39" s="33"/>
      <c r="D39" s="33"/>
      <c r="E39" s="32">
        <f t="shared" si="2"/>
        <v>0</v>
      </c>
      <c r="F39" s="33"/>
      <c r="G39" s="33"/>
      <c r="H39" s="32">
        <f t="shared" si="3"/>
        <v>0</v>
      </c>
      <c r="I39" s="33"/>
      <c r="J39" s="33"/>
      <c r="K39" s="33"/>
    </row>
    <row r="40" spans="1:11" s="14" customFormat="1" ht="25.5">
      <c r="A40" s="35" t="s">
        <v>70</v>
      </c>
      <c r="B40" s="22" t="s">
        <v>71</v>
      </c>
      <c r="C40" s="33"/>
      <c r="D40" s="33"/>
      <c r="E40" s="32">
        <f t="shared" si="2"/>
        <v>0</v>
      </c>
      <c r="F40" s="33"/>
      <c r="G40" s="33"/>
      <c r="H40" s="32">
        <f t="shared" si="3"/>
        <v>0</v>
      </c>
      <c r="I40" s="33"/>
      <c r="J40" s="33"/>
      <c r="K40" s="33"/>
    </row>
    <row r="41" spans="1:11" s="14" customFormat="1" ht="25.5">
      <c r="A41" s="35" t="s">
        <v>72</v>
      </c>
      <c r="B41" s="22" t="s">
        <v>73</v>
      </c>
      <c r="C41" s="34">
        <f>C42+C45</f>
        <v>0</v>
      </c>
      <c r="D41" s="34">
        <f aca="true" t="shared" si="6" ref="D41:K41">D42+D45</f>
        <v>0</v>
      </c>
      <c r="E41" s="32">
        <f t="shared" si="2"/>
        <v>0</v>
      </c>
      <c r="F41" s="34">
        <f t="shared" si="6"/>
        <v>0</v>
      </c>
      <c r="G41" s="34">
        <f t="shared" si="6"/>
        <v>0</v>
      </c>
      <c r="H41" s="32">
        <f t="shared" si="3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</row>
    <row r="42" spans="1:11" ht="21" customHeight="1">
      <c r="A42" s="15" t="s">
        <v>97</v>
      </c>
      <c r="B42" s="16" t="s">
        <v>75</v>
      </c>
      <c r="C42" s="34">
        <f>C43+C44</f>
        <v>0</v>
      </c>
      <c r="D42" s="34">
        <f aca="true" t="shared" si="7" ref="D42:K42">D43+D44</f>
        <v>0</v>
      </c>
      <c r="E42" s="32">
        <f t="shared" si="2"/>
        <v>0</v>
      </c>
      <c r="F42" s="34">
        <f t="shared" si="7"/>
        <v>0</v>
      </c>
      <c r="G42" s="34">
        <f t="shared" si="7"/>
        <v>0</v>
      </c>
      <c r="H42" s="32">
        <f t="shared" si="3"/>
        <v>0</v>
      </c>
      <c r="I42" s="34">
        <f t="shared" si="7"/>
        <v>0</v>
      </c>
      <c r="J42" s="34">
        <f t="shared" si="7"/>
        <v>0</v>
      </c>
      <c r="K42" s="34">
        <f t="shared" si="7"/>
        <v>0</v>
      </c>
    </row>
    <row r="43" spans="1:11" ht="21" customHeight="1">
      <c r="A43" s="15" t="s">
        <v>98</v>
      </c>
      <c r="B43" s="16" t="s">
        <v>77</v>
      </c>
      <c r="C43" s="33"/>
      <c r="D43" s="33"/>
      <c r="E43" s="32">
        <f t="shared" si="2"/>
        <v>0</v>
      </c>
      <c r="F43" s="33"/>
      <c r="G43" s="33"/>
      <c r="H43" s="32">
        <f t="shared" si="3"/>
        <v>0</v>
      </c>
      <c r="I43" s="33"/>
      <c r="J43" s="33"/>
      <c r="K43" s="33"/>
    </row>
    <row r="44" spans="1:11" ht="21" customHeight="1">
      <c r="A44" s="15" t="s">
        <v>99</v>
      </c>
      <c r="B44" s="16" t="s">
        <v>79</v>
      </c>
      <c r="C44" s="33"/>
      <c r="D44" s="33"/>
      <c r="E44" s="32">
        <f t="shared" si="2"/>
        <v>0</v>
      </c>
      <c r="F44" s="33"/>
      <c r="G44" s="33"/>
      <c r="H44" s="32">
        <f t="shared" si="3"/>
        <v>0</v>
      </c>
      <c r="I44" s="33"/>
      <c r="J44" s="33"/>
      <c r="K44" s="33"/>
    </row>
    <row r="45" spans="1:11" ht="21" customHeight="1">
      <c r="A45" s="15" t="s">
        <v>100</v>
      </c>
      <c r="B45" s="16" t="s">
        <v>81</v>
      </c>
      <c r="C45" s="33"/>
      <c r="D45" s="33"/>
      <c r="E45" s="32">
        <f t="shared" si="2"/>
        <v>0</v>
      </c>
      <c r="F45" s="33"/>
      <c r="G45" s="33"/>
      <c r="H45" s="32">
        <f t="shared" si="3"/>
        <v>0</v>
      </c>
      <c r="I45" s="33"/>
      <c r="J45" s="33"/>
      <c r="K45" s="33"/>
    </row>
    <row r="46" spans="1:11" ht="21" customHeight="1">
      <c r="A46" s="23"/>
      <c r="B46" s="3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21" customHeight="1">
      <c r="A47" s="23"/>
      <c r="B47" s="3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21.75" customHeight="1">
      <c r="A48" s="37" t="s">
        <v>101</v>
      </c>
      <c r="B48" s="100" t="s">
        <v>102</v>
      </c>
      <c r="C48" s="100"/>
      <c r="D48" s="100"/>
      <c r="E48" s="100"/>
      <c r="F48" s="100"/>
      <c r="G48" s="101" t="s">
        <v>103</v>
      </c>
      <c r="H48" s="101"/>
      <c r="I48" s="101"/>
      <c r="J48" s="101"/>
      <c r="K48" s="101"/>
    </row>
    <row r="49" spans="1:11" ht="12.75">
      <c r="A49" s="38"/>
      <c r="B49" s="39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40"/>
      <c r="B50" s="102" t="s">
        <v>104</v>
      </c>
      <c r="C50" s="102"/>
      <c r="D50" s="102"/>
      <c r="E50" s="102"/>
      <c r="F50" s="102"/>
      <c r="G50" s="101" t="s">
        <v>105</v>
      </c>
      <c r="H50" s="103"/>
      <c r="I50" s="103"/>
      <c r="J50" s="103"/>
      <c r="K50" s="103"/>
    </row>
    <row r="51" spans="2:11" ht="12.75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2.75">
      <c r="A52" s="42"/>
      <c r="B52" s="43"/>
      <c r="C52" s="41"/>
      <c r="D52" s="41"/>
      <c r="E52" s="41"/>
      <c r="F52" s="41"/>
      <c r="G52" s="41"/>
      <c r="H52" s="41"/>
      <c r="I52" s="41"/>
      <c r="J52" s="41"/>
      <c r="K52" s="41"/>
    </row>
    <row r="53" spans="2:11" ht="12.75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ht="12.75">
      <c r="B54" s="44"/>
    </row>
    <row r="55" ht="12.75">
      <c r="B55" s="44"/>
    </row>
    <row r="56" ht="12.75">
      <c r="B56" s="44"/>
    </row>
    <row r="57" ht="12.75">
      <c r="B57" s="44"/>
    </row>
    <row r="58" ht="12.75">
      <c r="B58" s="44"/>
    </row>
    <row r="59" ht="12.75">
      <c r="B59" s="44"/>
    </row>
    <row r="60" ht="12.75">
      <c r="B60" s="44"/>
    </row>
    <row r="61" ht="12.75">
      <c r="B61" s="44"/>
    </row>
    <row r="62" ht="12.75">
      <c r="B62" s="44"/>
    </row>
    <row r="63" ht="12.75">
      <c r="B63" s="44"/>
    </row>
    <row r="64" ht="12.75">
      <c r="B64" s="44"/>
    </row>
    <row r="65" ht="12.75">
      <c r="B65" s="44"/>
    </row>
    <row r="66" ht="12.75">
      <c r="B66" s="44"/>
    </row>
    <row r="67" ht="12.75">
      <c r="B67" s="44"/>
    </row>
    <row r="68" ht="12.75">
      <c r="B68" s="44"/>
    </row>
    <row r="69" ht="12.75">
      <c r="B69" s="44"/>
    </row>
    <row r="70" ht="12.75">
      <c r="B70" s="44"/>
    </row>
    <row r="71" ht="12.75">
      <c r="B71" s="44"/>
    </row>
    <row r="72" ht="12.75">
      <c r="B72" s="44"/>
    </row>
    <row r="73" ht="12.75">
      <c r="B73" s="44"/>
    </row>
  </sheetData>
  <mergeCells count="23">
    <mergeCell ref="B51:K51"/>
    <mergeCell ref="B53:K53"/>
    <mergeCell ref="B48:F48"/>
    <mergeCell ref="G48:K48"/>
    <mergeCell ref="B50:F50"/>
    <mergeCell ref="G50:K50"/>
    <mergeCell ref="J7:J17"/>
    <mergeCell ref="K7:K17"/>
    <mergeCell ref="C8:C17"/>
    <mergeCell ref="D8:D17"/>
    <mergeCell ref="E8:E17"/>
    <mergeCell ref="F8:F17"/>
    <mergeCell ref="G8:G17"/>
    <mergeCell ref="H8:H17"/>
    <mergeCell ref="I8:I17"/>
    <mergeCell ref="A5:F5"/>
    <mergeCell ref="B7:B17"/>
    <mergeCell ref="C7:E7"/>
    <mergeCell ref="F7:I7"/>
    <mergeCell ref="A2:F2"/>
    <mergeCell ref="A3:F3"/>
    <mergeCell ref="G3:K3"/>
    <mergeCell ref="D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george</cp:lastModifiedBy>
  <dcterms:created xsi:type="dcterms:W3CDTF">2006-02-01T07:03:40Z</dcterms:created>
  <dcterms:modified xsi:type="dcterms:W3CDTF">2006-03-14T08:19:57Z</dcterms:modified>
  <cp:category/>
  <cp:version/>
  <cp:contentType/>
  <cp:contentStatus/>
</cp:coreProperties>
</file>